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<sst xmlns="http://schemas.openxmlformats.org/spreadsheetml/2006/main" count="183" uniqueCount="99">
  <si>
    <t>工事費内訳書</t>
  </si>
  <si>
    <t>住　　　　所</t>
  </si>
  <si>
    <t>商号又は名称</t>
  </si>
  <si>
    <t>代 表 者 名</t>
  </si>
  <si>
    <t>工 事 名</t>
  </si>
  <si>
    <t>Ｒ６徳土　三ツ石地区海岸　鳴・鳴門三ツ石他　護岸工事（１）（担い手確保型）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</si>
  <si>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</si>
  <si>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</si>
  <si>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</si>
  <si>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</si>
  <si>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</si>
  <si>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</si>
  <si>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</si>
  <si>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</si>
  <si>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護岸工</t>
  </si>
  <si>
    <t>ｺﾝｸﾘｰﾄ被覆工
　右岸</t>
  </si>
  <si>
    <t>ｺﾝｸﾘｰﾄ</t>
  </si>
  <si>
    <t>m3</t>
  </si>
  <si>
    <t>鉄筋</t>
  </si>
  <si>
    <t>t</t>
  </si>
  <si>
    <t>目地板</t>
  </si>
  <si>
    <t>m2</t>
  </si>
  <si>
    <t>型枠</t>
  </si>
  <si>
    <t xml:space="preserve">止水板　</t>
  </si>
  <si>
    <t>ｍ</t>
  </si>
  <si>
    <t>スリップバー</t>
  </si>
  <si>
    <t>本</t>
  </si>
  <si>
    <t>差し筋</t>
  </si>
  <si>
    <t>ｔ</t>
  </si>
  <si>
    <t xml:space="preserve">削孔　</t>
  </si>
  <si>
    <t>箇所</t>
  </si>
  <si>
    <t>モルタル補修</t>
  </si>
  <si>
    <t>ｍ３</t>
  </si>
  <si>
    <t xml:space="preserve">足場工　</t>
  </si>
  <si>
    <t>掛ｍ２</t>
  </si>
  <si>
    <t>ｺﾝｸﾘｰﾄ被覆工
　左岸</t>
  </si>
  <si>
    <t xml:space="preserve">捨石工　</t>
  </si>
  <si>
    <t>擁壁工</t>
  </si>
  <si>
    <t>作業土工</t>
  </si>
  <si>
    <t>床掘り</t>
  </si>
  <si>
    <t>埋戻し</t>
  </si>
  <si>
    <t>地覆嵩上工</t>
  </si>
  <si>
    <t>排水構造物工</t>
  </si>
  <si>
    <t>ゲート工</t>
  </si>
  <si>
    <t>門</t>
  </si>
  <si>
    <t>付属物設置工</t>
  </si>
  <si>
    <t>防止柵工</t>
  </si>
  <si>
    <t>独立基礎</t>
  </si>
  <si>
    <t>転落(横断)防止柵</t>
  </si>
  <si>
    <t>m</t>
  </si>
  <si>
    <t>ケーブル鞘管</t>
  </si>
  <si>
    <t>構造物撤去工</t>
  </si>
  <si>
    <t>防護柵撤去工</t>
  </si>
  <si>
    <t>防護柵撤去(ｶﾞｰﾄﾞﾊﾟｲﾌﾟ)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</si>
  <si>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</si>
  <si>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</si>
  <si>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</si>
  <si>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</si>
  <si>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</si>
  <si>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</si>
  <si>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</si>
  <si>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汚泥処分</t>
  </si>
  <si>
    <t>スクラップ</t>
  </si>
  <si>
    <t xml:space="preserve">地盤改良　</t>
  </si>
  <si>
    <t>地盤改良</t>
  </si>
  <si>
    <t>付帯道路工</t>
  </si>
  <si>
    <t>ｱｽﾌｧﾙﾄ舗装工</t>
  </si>
  <si>
    <t>下層路盤(車道･路肩部)</t>
  </si>
  <si>
    <t>表層(車道･路肩部)</t>
  </si>
  <si>
    <t>仮設工</t>
  </si>
  <si>
    <t>工事用道路工</t>
  </si>
  <si>
    <t>敷鉄板</t>
  </si>
  <si>
    <t>土のう</t>
  </si>
  <si>
    <t>袋</t>
  </si>
  <si>
    <t>水替工</t>
  </si>
  <si>
    <t>ﾎﾟﾝﾌﾟ排水</t>
  </si>
  <si>
    <t>日</t>
  </si>
  <si>
    <t>汚濁防止工</t>
  </si>
  <si>
    <t>汚濁防止ﾌｪﾝｽ</t>
  </si>
  <si>
    <t>防護施設工</t>
  </si>
  <si>
    <t>仮囲い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</si>
  <si>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</si>
  <si>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</si>
  <si>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</si>
  <si>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</si>
  <si>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</si>
  <si>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</si>
  <si>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</si>
  <si>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</si>
  <si>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技術管理費</t>
  </si>
  <si>
    <t xml:space="preserve">土質等試験費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</si>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</sst>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G11+G36+G42+G45+G50+G62+G65+G69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G12+G23+G34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0.64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3" t="n">
        <v>88.0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24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26</v>
      </c>
      <c r="F18" s="13" t="n">
        <v>18.0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27</v>
      </c>
      <c r="E19" s="12" t="s">
        <v>28</v>
      </c>
      <c r="F19" s="14" t="n">
        <v>0.1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29</v>
      </c>
      <c r="E20" s="12" t="s">
        <v>30</v>
      </c>
      <c r="F20" s="13" t="n">
        <v>210.0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31</v>
      </c>
      <c r="E21" s="12" t="s">
        <v>32</v>
      </c>
      <c r="F21" s="14" t="n">
        <v>0.02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33</v>
      </c>
      <c r="E22" s="12" t="s">
        <v>34</v>
      </c>
      <c r="F22" s="13" t="n">
        <v>60.0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35</v>
      </c>
      <c r="D23" s="11"/>
      <c r="E23" s="12" t="s">
        <v>13</v>
      </c>
      <c r="F23" s="13" t="n">
        <v>1.0</v>
      </c>
      <c r="G23" s="15">
        <f>G24+G25+G26+G27+G28+G29+G30+G31+G32+G33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16</v>
      </c>
      <c r="E24" s="12" t="s">
        <v>17</v>
      </c>
      <c r="F24" s="13" t="n">
        <v>98.0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18</v>
      </c>
      <c r="E25" s="12" t="s">
        <v>19</v>
      </c>
      <c r="F25" s="14" t="n">
        <v>1.05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20</v>
      </c>
      <c r="E26" s="12" t="s">
        <v>21</v>
      </c>
      <c r="F26" s="13" t="n">
        <v>12.0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22</v>
      </c>
      <c r="E27" s="12" t="s">
        <v>21</v>
      </c>
      <c r="F27" s="13" t="n">
        <v>156.0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23</v>
      </c>
      <c r="E28" s="12" t="s">
        <v>24</v>
      </c>
      <c r="F28" s="13" t="n">
        <v>14.0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25</v>
      </c>
      <c r="E29" s="12" t="s">
        <v>26</v>
      </c>
      <c r="F29" s="13" t="n">
        <v>27.0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27</v>
      </c>
      <c r="E30" s="12" t="s">
        <v>28</v>
      </c>
      <c r="F30" s="14" t="n">
        <v>0.15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30</v>
      </c>
      <c r="F31" s="13" t="n">
        <v>300.0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32</v>
      </c>
      <c r="F32" s="14" t="n">
        <v>0.1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34</v>
      </c>
      <c r="F33" s="13" t="n">
        <v>100.0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32</v>
      </c>
      <c r="F35" s="13" t="n">
        <v>43.0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37</v>
      </c>
      <c r="C36" s="11"/>
      <c r="D36" s="11"/>
      <c r="E36" s="12" t="s">
        <v>13</v>
      </c>
      <c r="F36" s="13" t="n">
        <v>1.0</v>
      </c>
      <c r="G36" s="15">
        <f>G37+G40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17</v>
      </c>
      <c r="F38" s="13" t="n">
        <v>70.0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17</v>
      </c>
      <c r="F39" s="13" t="n">
        <v>70.0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41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32</v>
      </c>
      <c r="F41" s="14" t="n">
        <v>0.1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43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43</v>
      </c>
      <c r="E44" s="12" t="s">
        <v>44</v>
      </c>
      <c r="F44" s="13" t="n">
        <v>3.0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45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46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47</v>
      </c>
      <c r="E47" s="12" t="s">
        <v>32</v>
      </c>
      <c r="F47" s="14" t="n">
        <v>0.1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48</v>
      </c>
      <c r="E48" s="12" t="s">
        <v>49</v>
      </c>
      <c r="F48" s="13" t="n">
        <v>24.0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50</v>
      </c>
      <c r="E49" s="12" t="s">
        <v>24</v>
      </c>
      <c r="F49" s="13" t="n">
        <v>2.0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51</v>
      </c>
      <c r="C50" s="11"/>
      <c r="D50" s="11"/>
      <c r="E50" s="12" t="s">
        <v>13</v>
      </c>
      <c r="F50" s="13" t="n">
        <v>1.0</v>
      </c>
      <c r="G50" s="15">
        <f>G51+G53+G57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52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53</v>
      </c>
      <c r="E52" s="12" t="s">
        <v>49</v>
      </c>
      <c r="F52" s="13" t="n">
        <v>39.0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54</v>
      </c>
      <c r="D53" s="11"/>
      <c r="E53" s="12" t="s">
        <v>13</v>
      </c>
      <c r="F53" s="13" t="n">
        <v>1.0</v>
      </c>
      <c r="G53" s="15">
        <f>G54+G55+G56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55</v>
      </c>
      <c r="E54" s="12" t="s">
        <v>49</v>
      </c>
      <c r="F54" s="13" t="n">
        <v>8.0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56</v>
      </c>
      <c r="E55" s="12" t="s">
        <v>21</v>
      </c>
      <c r="F55" s="13" t="n">
        <v>7.0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57</v>
      </c>
      <c r="E56" s="12" t="s">
        <v>17</v>
      </c>
      <c r="F56" s="13" t="n">
        <v>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58</v>
      </c>
      <c r="D57" s="11"/>
      <c r="E57" s="12" t="s">
        <v>13</v>
      </c>
      <c r="F57" s="13" t="n">
        <v>1.0</v>
      </c>
      <c r="G57" s="15">
        <f>G58+G59+G60+G61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59</v>
      </c>
      <c r="E58" s="12" t="s">
        <v>17</v>
      </c>
      <c r="F58" s="14" t="n">
        <v>0.3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60</v>
      </c>
      <c r="E59" s="12" t="s">
        <v>17</v>
      </c>
      <c r="F59" s="14" t="n">
        <v>0.3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61</v>
      </c>
      <c r="E60" s="12" t="s">
        <v>32</v>
      </c>
      <c r="F60" s="14" t="n">
        <v>0.01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62</v>
      </c>
      <c r="E61" s="12" t="s">
        <v>28</v>
      </c>
      <c r="F61" s="14" t="n">
        <v>0.71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63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64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64</v>
      </c>
      <c r="E64" s="12" t="s">
        <v>32</v>
      </c>
      <c r="F64" s="13" t="n">
        <v>7.0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65</v>
      </c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66</v>
      </c>
      <c r="D66" s="11"/>
      <c r="E66" s="12" t="s">
        <v>13</v>
      </c>
      <c r="F66" s="13" t="n">
        <v>1.0</v>
      </c>
      <c r="G66" s="15">
        <f>G67+G68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67</v>
      </c>
      <c r="E67" s="12" t="s">
        <v>21</v>
      </c>
      <c r="F67" s="13" t="n">
        <v>7.0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68</v>
      </c>
      <c r="E68" s="12" t="s">
        <v>21</v>
      </c>
      <c r="F68" s="13" t="n">
        <v>7.0</v>
      </c>
      <c r="G68" s="16"/>
      <c r="I68" s="17" t="n">
        <v>59.0</v>
      </c>
      <c r="J68" s="18" t="n">
        <v>4.0</v>
      </c>
    </row>
    <row r="69" ht="42.0" customHeight="true">
      <c r="A69" s="10"/>
      <c r="B69" s="11" t="s">
        <v>69</v>
      </c>
      <c r="C69" s="11"/>
      <c r="D69" s="11"/>
      <c r="E69" s="12" t="s">
        <v>13</v>
      </c>
      <c r="F69" s="13" t="n">
        <v>1.0</v>
      </c>
      <c r="G69" s="15">
        <f>G70+G73+G75+G77+G79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70</v>
      </c>
      <c r="D70" s="11"/>
      <c r="E70" s="12" t="s">
        <v>13</v>
      </c>
      <c r="F70" s="13" t="n">
        <v>1.0</v>
      </c>
      <c r="G70" s="15">
        <f>G71+G72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71</v>
      </c>
      <c r="E71" s="12" t="s">
        <v>21</v>
      </c>
      <c r="F71" s="13" t="n">
        <v>210.0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72</v>
      </c>
      <c r="E72" s="12" t="s">
        <v>73</v>
      </c>
      <c r="F72" s="13" t="n">
        <v>373.0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74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75</v>
      </c>
      <c r="E74" s="12" t="s">
        <v>76</v>
      </c>
      <c r="F74" s="13" t="n">
        <v>80.0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77</v>
      </c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78</v>
      </c>
      <c r="E76" s="12" t="s">
        <v>49</v>
      </c>
      <c r="F76" s="13" t="n">
        <v>25.0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79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80</v>
      </c>
      <c r="E78" s="12" t="s">
        <v>49</v>
      </c>
      <c r="F78" s="13" t="n">
        <v>75.0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81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82</v>
      </c>
      <c r="E80" s="12" t="s">
        <v>83</v>
      </c>
      <c r="F80" s="13" t="n">
        <v>50.0</v>
      </c>
      <c r="G80" s="16"/>
      <c r="I80" s="17" t="n">
        <v>71.0</v>
      </c>
      <c r="J80" s="18" t="n">
        <v>4.0</v>
      </c>
    </row>
    <row r="81" ht="42.0" customHeight="true">
      <c r="A81" s="10" t="s">
        <v>84</v>
      </c>
      <c r="B81" s="11"/>
      <c r="C81" s="11"/>
      <c r="D81" s="11"/>
      <c r="E81" s="12" t="s">
        <v>13</v>
      </c>
      <c r="F81" s="13" t="n">
        <v>1.0</v>
      </c>
      <c r="G81" s="15">
        <f>G11+G36+G42+G45+G50+G62+G65+G69</f>
      </c>
      <c r="I81" s="17" t="n">
        <v>72.0</v>
      </c>
      <c r="J81" s="18" t="n">
        <v>20.0</v>
      </c>
    </row>
    <row r="82" ht="42.0" customHeight="true">
      <c r="A82" s="10" t="s">
        <v>85</v>
      </c>
      <c r="B82" s="11"/>
      <c r="C82" s="11"/>
      <c r="D82" s="11"/>
      <c r="E82" s="12" t="s">
        <v>13</v>
      </c>
      <c r="F82" s="13" t="n">
        <v>1.0</v>
      </c>
      <c r="G82" s="15">
        <f>G83+G88</f>
      </c>
      <c r="I82" s="17" t="n">
        <v>73.0</v>
      </c>
      <c r="J82" s="18" t="n">
        <v>200.0</v>
      </c>
    </row>
    <row r="83" ht="42.0" customHeight="true">
      <c r="A83" s="10"/>
      <c r="B83" s="11" t="s">
        <v>86</v>
      </c>
      <c r="C83" s="11"/>
      <c r="D83" s="11"/>
      <c r="E83" s="12" t="s">
        <v>13</v>
      </c>
      <c r="F83" s="13" t="n">
        <v>1.0</v>
      </c>
      <c r="G83" s="15">
        <f>G84+G86</f>
      </c>
      <c r="I83" s="17" t="n">
        <v>74.0</v>
      </c>
      <c r="J83" s="18" t="n">
        <v>2.0</v>
      </c>
    </row>
    <row r="84" ht="42.0" customHeight="true">
      <c r="A84" s="10"/>
      <c r="B84" s="11"/>
      <c r="C84" s="11" t="s">
        <v>87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88</v>
      </c>
      <c r="E85" s="12" t="s">
        <v>19</v>
      </c>
      <c r="F85" s="13" t="n">
        <v>36.0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 t="s">
        <v>89</v>
      </c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90</v>
      </c>
      <c r="E87" s="12" t="s">
        <v>13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 t="s">
        <v>91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/>
    </row>
    <row r="89" ht="42.0" customHeight="true">
      <c r="A89" s="10" t="s">
        <v>92</v>
      </c>
      <c r="B89" s="11"/>
      <c r="C89" s="11"/>
      <c r="D89" s="11"/>
      <c r="E89" s="12" t="s">
        <v>13</v>
      </c>
      <c r="F89" s="13" t="n">
        <v>1.0</v>
      </c>
      <c r="G89" s="15">
        <f>G81+G82</f>
      </c>
      <c r="I89" s="17" t="n">
        <v>80.0</v>
      </c>
      <c r="J89" s="18"/>
    </row>
    <row r="90" ht="42.0" customHeight="true">
      <c r="A90" s="10"/>
      <c r="B90" s="11" t="s">
        <v>93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 t="n">
        <v>210.0</v>
      </c>
    </row>
    <row r="91" ht="42.0" customHeight="true">
      <c r="A91" s="10" t="s">
        <v>94</v>
      </c>
      <c r="B91" s="11"/>
      <c r="C91" s="11"/>
      <c r="D91" s="11"/>
      <c r="E91" s="12" t="s">
        <v>13</v>
      </c>
      <c r="F91" s="13" t="n">
        <v>1.0</v>
      </c>
      <c r="G91" s="15">
        <f>G81+G82+G90</f>
      </c>
      <c r="I91" s="17" t="n">
        <v>82.0</v>
      </c>
      <c r="J91" s="18"/>
    </row>
    <row r="92" ht="42.0" customHeight="true">
      <c r="A92" s="10"/>
      <c r="B92" s="11" t="s">
        <v>95</v>
      </c>
      <c r="C92" s="11"/>
      <c r="D92" s="11"/>
      <c r="E92" s="12" t="s">
        <v>13</v>
      </c>
      <c r="F92" s="13" t="n">
        <v>1.0</v>
      </c>
      <c r="G92" s="16"/>
      <c r="I92" s="17" t="n">
        <v>83.0</v>
      </c>
      <c r="J92" s="18" t="n">
        <v>220.0</v>
      </c>
    </row>
    <row r="93" ht="42.0" customHeight="true">
      <c r="A93" s="10" t="s">
        <v>96</v>
      </c>
      <c r="B93" s="11"/>
      <c r="C93" s="11"/>
      <c r="D93" s="11"/>
      <c r="E93" s="12" t="s">
        <v>13</v>
      </c>
      <c r="F93" s="13" t="n">
        <v>1.0</v>
      </c>
      <c r="G93" s="15">
        <f>G91+G92</f>
      </c>
      <c r="I93" s="17" t="n">
        <v>84.0</v>
      </c>
      <c r="J93" s="18" t="n">
        <v>30.0</v>
      </c>
    </row>
    <row r="94" ht="42.0" customHeight="true">
      <c r="A94" s="19" t="s">
        <v>97</v>
      </c>
      <c r="B94" s="20"/>
      <c r="C94" s="20"/>
      <c r="D94" s="20"/>
      <c r="E94" s="21" t="s">
        <v>98</v>
      </c>
      <c r="F94" s="22" t="s">
        <v>98</v>
      </c>
      <c r="G94" s="24">
        <f>G93</f>
      </c>
      <c r="I94" s="26" t="n">
        <v>85.0</v>
      </c>
      <c r="J9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C34:D34"/>
    <mergeCell ref="D35"/>
    <mergeCell ref="B36:D36"/>
    <mergeCell ref="C37:D37"/>
    <mergeCell ref="D38"/>
    <mergeCell ref="D39"/>
    <mergeCell ref="C40:D40"/>
    <mergeCell ref="D41"/>
    <mergeCell ref="B42:D42"/>
    <mergeCell ref="C43:D43"/>
    <mergeCell ref="D44"/>
    <mergeCell ref="B45:D45"/>
    <mergeCell ref="C46:D46"/>
    <mergeCell ref="D47"/>
    <mergeCell ref="D48"/>
    <mergeCell ref="D49"/>
    <mergeCell ref="B50:D50"/>
    <mergeCell ref="C51:D51"/>
    <mergeCell ref="D52"/>
    <mergeCell ref="C53:D53"/>
    <mergeCell ref="D54"/>
    <mergeCell ref="D55"/>
    <mergeCell ref="D56"/>
    <mergeCell ref="C57:D57"/>
    <mergeCell ref="D58"/>
    <mergeCell ref="D59"/>
    <mergeCell ref="D60"/>
    <mergeCell ref="D61"/>
    <mergeCell ref="B62:D62"/>
    <mergeCell ref="C63:D63"/>
    <mergeCell ref="D64"/>
    <mergeCell ref="B65:D65"/>
    <mergeCell ref="C66:D66"/>
    <mergeCell ref="D67"/>
    <mergeCell ref="D68"/>
    <mergeCell ref="B69:D69"/>
    <mergeCell ref="C70:D70"/>
    <mergeCell ref="D71"/>
    <mergeCell ref="D72"/>
    <mergeCell ref="C73:D73"/>
    <mergeCell ref="D74"/>
    <mergeCell ref="C75:D75"/>
    <mergeCell ref="D76"/>
    <mergeCell ref="C77:D77"/>
    <mergeCell ref="D78"/>
    <mergeCell ref="C79:D79"/>
    <mergeCell ref="D80"/>
    <mergeCell ref="A81:D81"/>
    <mergeCell ref="A82:D82"/>
    <mergeCell ref="B83:D83"/>
    <mergeCell ref="C84:D84"/>
    <mergeCell ref="D85"/>
    <mergeCell ref="C86:D86"/>
    <mergeCell ref="D87"/>
    <mergeCell ref="B88:D88"/>
    <mergeCell ref="A89:D89"/>
    <mergeCell ref="B90:D90"/>
    <mergeCell ref="A91:D91"/>
    <mergeCell ref="B92:D92"/>
    <mergeCell ref="A93:D93"/>
    <mergeCell ref="A94:D9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2024-06-14T07:15:09Z</dcterms:created>
  <dc:creator>Apache POI</dc:creator>
</cp:coreProperties>
</file>